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20/"/>
    </mc:Choice>
  </mc:AlternateContent>
  <bookViews>
    <workbookView xWindow="0" yWindow="504" windowWidth="28800" windowHeight="17040" activeTab="1"/>
  </bookViews>
  <sheets>
    <sheet name="Naised" sheetId="1" r:id="rId1"/>
    <sheet name="Mehed" sheetId="2" r:id="rId2"/>
    <sheet name="Kolledžid" sheetId="3" r:id="rId3"/>
  </sheets>
  <definedNames>
    <definedName name="_xlnm._FilterDatabase" localSheetId="1" hidden="1">Mehed!$C$3:$E$41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H11" i="1"/>
  <c r="F17" i="1"/>
  <c r="J25" i="2"/>
  <c r="K25" i="2"/>
  <c r="F43" i="2"/>
  <c r="M25" i="2"/>
  <c r="L25" i="2"/>
  <c r="I25" i="2"/>
  <c r="M10" i="1"/>
  <c r="L10" i="1"/>
  <c r="K10" i="1"/>
  <c r="J10" i="1"/>
  <c r="I10" i="1"/>
  <c r="H26" i="2" l="1"/>
  <c r="F8" i="3"/>
  <c r="F7" i="3"/>
  <c r="F6" i="3"/>
  <c r="F5" i="3"/>
  <c r="F4" i="3"/>
</calcChain>
</file>

<file path=xl/sharedStrings.xml><?xml version="1.0" encoding="utf-8"?>
<sst xmlns="http://schemas.openxmlformats.org/spreadsheetml/2006/main" count="193" uniqueCount="113">
  <si>
    <t>Ees- ja perekonnanimi</t>
  </si>
  <si>
    <t>Üksus</t>
  </si>
  <si>
    <t>Robert Põldoja</t>
  </si>
  <si>
    <t>FK</t>
  </si>
  <si>
    <t>Hendrik Tuisk</t>
  </si>
  <si>
    <t>PPK</t>
  </si>
  <si>
    <t>Kristo Kõplas</t>
  </si>
  <si>
    <t>Robert Tammoja</t>
  </si>
  <si>
    <t>Amon-Re Niineorg</t>
  </si>
  <si>
    <t>Robert Orlov</t>
  </si>
  <si>
    <t>Ragmar Valliste</t>
  </si>
  <si>
    <t>Sander Laaneväli</t>
  </si>
  <si>
    <t>Mike-Gregor Kuus</t>
  </si>
  <si>
    <t>Karl Martin Randväli</t>
  </si>
  <si>
    <t>Martin Seppman</t>
  </si>
  <si>
    <t>Sten Talisaar</t>
  </si>
  <si>
    <t>Alon Margens</t>
  </si>
  <si>
    <t>Art Rolad Toluk</t>
  </si>
  <si>
    <t>JK</t>
  </si>
  <si>
    <t>Anna-Liisa Priimägi</t>
  </si>
  <si>
    <t>Epp Jalakas</t>
  </si>
  <si>
    <t>Meeli Nurmetu</t>
  </si>
  <si>
    <t>Janne Mägi</t>
  </si>
  <si>
    <t>Töötajad</t>
  </si>
  <si>
    <t>Jaan Käos</t>
  </si>
  <si>
    <t>Astrid Erik</t>
  </si>
  <si>
    <t>Laura-Liis Tamm</t>
  </si>
  <si>
    <t>Alice Süvalep</t>
  </si>
  <si>
    <t>Mailis-Karmel Kuldsaar-Adamson</t>
  </si>
  <si>
    <t>Kristen Sarapuu</t>
  </si>
  <si>
    <t>Ritchard Siil</t>
  </si>
  <si>
    <t>Koht</t>
  </si>
  <si>
    <t>3.</t>
  </si>
  <si>
    <t>4.</t>
  </si>
  <si>
    <t>5.</t>
  </si>
  <si>
    <t>6.</t>
  </si>
  <si>
    <t>7.</t>
  </si>
  <si>
    <t>8.</t>
  </si>
  <si>
    <t xml:space="preserve">1. </t>
  </si>
  <si>
    <t>2.</t>
  </si>
  <si>
    <t>Punkte</t>
  </si>
  <si>
    <t>Punktid</t>
  </si>
  <si>
    <t>1.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</si>
  <si>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</si>
  <si>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</si>
  <si>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</si>
  <si>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</si>
  <si>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</si>
  <si>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</si>
  <si>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</si>
  <si>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</si>
  <si>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</si>
  <si>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</si>
  <si>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Tulemused võiskondlikus arvestuses</t>
  </si>
  <si>
    <t>Mehed</t>
  </si>
  <si>
    <t>Naised</t>
  </si>
  <si>
    <t>Kokku punkte</t>
  </si>
  <si>
    <t>1. koht</t>
  </si>
  <si>
    <t>2. koht</t>
  </si>
  <si>
    <t>3. koht</t>
  </si>
  <si>
    <t>4. koht</t>
  </si>
  <si>
    <t>5. koht</t>
  </si>
  <si>
    <t>PÄK</t>
  </si>
  <si>
    <t>Karen-Cristle Salupõld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</si>
  <si>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</si>
  <si>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</si>
  <si>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</si>
  <si>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</si>
  <si>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</si>
  <si>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</si>
  <si>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</si>
  <si>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</si>
  <si>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</si>
  <si>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</si>
  <si>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</si>
  <si>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</si>
  <si>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</si>
  <si>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</si>
  <si>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</si>
  <si>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</si>
  <si>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</si>
  <si>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</si>
  <si>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</si>
  <si>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</si>
  <si>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Ilja Puhilas</t>
  </si>
  <si>
    <t>Vladislav Jäger</t>
  </si>
  <si>
    <t>Janek Rikas</t>
  </si>
  <si>
    <t>Ivari Kulu</t>
  </si>
  <si>
    <t>Madis Volt</t>
  </si>
  <si>
    <t>Oleg Vassiljev</t>
  </si>
  <si>
    <t>Ahti Liivak</t>
  </si>
  <si>
    <t>Igar Lehtla</t>
  </si>
  <si>
    <t>Allain-Marco Anton</t>
  </si>
  <si>
    <t>Magnus Aasumets</t>
  </si>
  <si>
    <t>Siim Kurve</t>
  </si>
  <si>
    <t>Riho Salumäe</t>
  </si>
  <si>
    <t>Martin Piispea</t>
  </si>
  <si>
    <t>Martin Loik</t>
  </si>
  <si>
    <t>Kennert Kruusvald</t>
  </si>
  <si>
    <t>Tanel Tamm</t>
  </si>
  <si>
    <t>Harri Kattel</t>
  </si>
  <si>
    <t>Heigo Temper</t>
  </si>
  <si>
    <t>Peep Kurm</t>
  </si>
  <si>
    <t>Harle Lasarenko</t>
  </si>
  <si>
    <t xml:space="preserve">10. </t>
  </si>
  <si>
    <t>Maria Pärli</t>
  </si>
  <si>
    <t>Mai-Liis Põhjala</t>
  </si>
  <si>
    <t>Angela Sööt</t>
  </si>
  <si>
    <t>KOKKU:</t>
  </si>
  <si>
    <t>Andres Idnurm</t>
  </si>
  <si>
    <t>SKA sisesõudmise MV detsembris 2020 (naised)</t>
  </si>
  <si>
    <t>SKA sisesõudmise MV detsembris 2020 (mehed)</t>
  </si>
  <si>
    <t>Tulemus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</si>
</sst>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47" fontId="1" fillId="0" borderId="1" xfId="0" applyNumberFormat="1" applyFont="1" applyBorder="1"/>
    <xf numFmtId="0" fontId="1" fillId="0" borderId="1" xfId="0" applyFont="1" applyFill="1" applyBorder="1"/>
    <xf numFmtId="16" fontId="1" fillId="0" borderId="1" xfId="0" applyNumberFormat="1" applyFont="1" applyBorder="1"/>
    <xf numFmtId="0" fontId="1" fillId="0" borderId="5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/>
    <xf numFmtId="0" fontId="5" fillId="0" borderId="1" xfId="0" applyFont="1" applyBorder="1"/>
    <xf numFmtId="0" fontId="3" fillId="0" borderId="1" xfId="0" applyFont="1" applyFill="1" applyBorder="1"/>
    <xf numFmtId="0" fontId="1" fillId="0" borderId="6" xfId="0" applyFont="1" applyBorder="1"/>
    <xf numFmtId="0" fontId="1" fillId="0" borderId="6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9" xfId="0" applyBorder="1"/>
    <xf numFmtId="0" fontId="4" fillId="0" borderId="7" xfId="0" applyFont="1" applyBorder="1"/>
    <xf numFmtId="0" fontId="0" fillId="0" borderId="1" xfId="0" applyFill="1" applyBorder="1"/>
    <xf numFmtId="0" fontId="0" fillId="0" borderId="6" xfId="0" applyBorder="1"/>
    <xf numFmtId="0" fontId="1" fillId="2" borderId="1" xfId="0" applyFont="1" applyFill="1" applyBorder="1"/>
    <xf numFmtId="16" fontId="1" fillId="2" borderId="1" xfId="0" applyNumberFormat="1" applyFont="1" applyFill="1" applyBorder="1"/>
    <xf numFmtId="47" fontId="1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B2" sqref="B2:F2"/>
    </sheetView>
  </sheetViews>
  <sheetFormatPr defaultColWidth="11.19921875" defaultRowHeight="15.6" x14ac:dyDescent="0.3"/>
  <cols>
    <col min="3" max="3" width="34.5" customWidth="1"/>
    <col min="5" max="5" width="9" customWidth="1"/>
    <col min="8" max="13" width="0" hidden="1" customWidth="1"/>
  </cols>
  <sheetData>
    <row r="2" spans="2:13" ht="20.399999999999999" x14ac:dyDescent="0.35">
      <c r="B2" s="27" t="s">
        <v>110</v>
      </c>
      <c r="C2" s="28"/>
      <c r="D2" s="28"/>
      <c r="E2" s="28"/>
      <c r="F2" s="29"/>
      <c r="G2" s="10"/>
    </row>
    <row r="3" spans="2:13" x14ac:dyDescent="0.3">
      <c r="B3" s="2" t="s">
        <v>31</v>
      </c>
      <c r="C3" s="2" t="s">
        <v>0</v>
      </c>
      <c r="D3" s="2" t="s">
        <v>1</v>
      </c>
      <c r="E3" s="2" t="s">
        <v>112</v>
      </c>
      <c r="F3" s="2" t="s">
        <v>40</v>
      </c>
      <c r="G3" s="11"/>
      <c r="I3" s="14" t="s">
        <v>3</v>
      </c>
      <c r="J3" s="14" t="s">
        <v>5</v>
      </c>
      <c r="K3" s="14" t="s">
        <v>18</v>
      </c>
      <c r="L3" s="14" t="s">
        <v>62</v>
      </c>
      <c r="M3" s="14" t="s">
        <v>23</v>
      </c>
    </row>
    <row r="4" spans="2:13" x14ac:dyDescent="0.3">
      <c r="B4" s="24" t="s">
        <v>38</v>
      </c>
      <c r="C4" s="24" t="s">
        <v>105</v>
      </c>
      <c r="D4" s="24" t="s">
        <v>3</v>
      </c>
      <c r="E4" s="26">
        <v>1.1574074074074073E-3</v>
      </c>
      <c r="F4" s="24">
        <v>12</v>
      </c>
      <c r="G4" s="9"/>
      <c r="I4" s="12">
        <v>12</v>
      </c>
      <c r="J4" s="12">
        <v>11</v>
      </c>
      <c r="K4" s="22">
        <v>8</v>
      </c>
      <c r="L4" s="22">
        <v>1</v>
      </c>
      <c r="M4" s="12">
        <v>6</v>
      </c>
    </row>
    <row r="5" spans="2:13" x14ac:dyDescent="0.3">
      <c r="B5" s="1" t="s">
        <v>39</v>
      </c>
      <c r="C5" s="1" t="s">
        <v>25</v>
      </c>
      <c r="D5" s="1" t="s">
        <v>5</v>
      </c>
      <c r="E5" s="3">
        <v>1.195601851851852E-3</v>
      </c>
      <c r="F5" s="1">
        <v>11</v>
      </c>
      <c r="G5" s="8"/>
      <c r="I5" s="12">
        <v>9</v>
      </c>
      <c r="J5" s="12">
        <v>10</v>
      </c>
      <c r="K5" s="22">
        <v>7</v>
      </c>
      <c r="L5" s="12"/>
      <c r="M5" s="12"/>
    </row>
    <row r="6" spans="2:13" x14ac:dyDescent="0.3">
      <c r="B6" s="5" t="s">
        <v>32</v>
      </c>
      <c r="C6" s="1" t="s">
        <v>26</v>
      </c>
      <c r="D6" s="1" t="s">
        <v>5</v>
      </c>
      <c r="E6" s="3">
        <v>1.2002314814814816E-3</v>
      </c>
      <c r="F6" s="4">
        <v>10</v>
      </c>
      <c r="G6" s="9"/>
      <c r="I6" s="12">
        <v>2</v>
      </c>
      <c r="J6" s="12">
        <v>5</v>
      </c>
      <c r="K6" s="12"/>
      <c r="L6" s="12"/>
      <c r="M6" s="12"/>
    </row>
    <row r="7" spans="2:13" x14ac:dyDescent="0.3">
      <c r="B7" s="5" t="s">
        <v>33</v>
      </c>
      <c r="C7" s="1" t="s">
        <v>19</v>
      </c>
      <c r="D7" s="1" t="s">
        <v>3</v>
      </c>
      <c r="E7" s="3">
        <v>1.2326388888888888E-3</v>
      </c>
      <c r="F7" s="1">
        <v>9</v>
      </c>
      <c r="G7" s="8"/>
      <c r="I7" s="12"/>
      <c r="J7" s="22">
        <v>4</v>
      </c>
      <c r="K7" s="12"/>
      <c r="L7" s="12"/>
      <c r="M7" s="12"/>
    </row>
    <row r="8" spans="2:13" x14ac:dyDescent="0.3">
      <c r="B8" s="5" t="s">
        <v>34</v>
      </c>
      <c r="C8" s="4" t="s">
        <v>107</v>
      </c>
      <c r="D8" s="4" t="s">
        <v>18</v>
      </c>
      <c r="E8" s="3">
        <v>1.2534722222222222E-3</v>
      </c>
      <c r="F8" s="4">
        <v>8</v>
      </c>
      <c r="G8" s="9"/>
      <c r="I8" s="12"/>
      <c r="J8" s="22">
        <v>3</v>
      </c>
      <c r="K8" s="12"/>
      <c r="L8" s="12"/>
      <c r="M8" s="12"/>
    </row>
    <row r="9" spans="2:13" ht="16.2" thickBot="1" x14ac:dyDescent="0.35">
      <c r="B9" s="5" t="s">
        <v>35</v>
      </c>
      <c r="C9" s="4" t="s">
        <v>106</v>
      </c>
      <c r="D9" s="4" t="s">
        <v>18</v>
      </c>
      <c r="E9" s="3">
        <v>1.255787037037037E-3</v>
      </c>
      <c r="F9" s="1">
        <v>7</v>
      </c>
      <c r="G9" s="8"/>
      <c r="I9" s="23"/>
      <c r="J9" s="23"/>
      <c r="K9" s="23"/>
      <c r="L9" s="23"/>
      <c r="M9" s="23"/>
    </row>
    <row r="10" spans="2:13" ht="16.2" thickBot="1" x14ac:dyDescent="0.35">
      <c r="B10" s="5" t="s">
        <v>36</v>
      </c>
      <c r="C10" s="1" t="s">
        <v>20</v>
      </c>
      <c r="D10" s="1" t="s">
        <v>23</v>
      </c>
      <c r="E10" s="3">
        <v>1.2870370370370373E-3</v>
      </c>
      <c r="F10" s="4">
        <v>6</v>
      </c>
      <c r="G10" s="9"/>
      <c r="H10" s="17" t="s">
        <v>108</v>
      </c>
      <c r="I10" s="18">
        <f>SUM(I4:I6)</f>
        <v>23</v>
      </c>
      <c r="J10" s="18">
        <f>SUM(J4:J8)</f>
        <v>33</v>
      </c>
      <c r="K10" s="18">
        <f>SUM(K4:K5)</f>
        <v>15</v>
      </c>
      <c r="L10" s="18">
        <f>SUM(L4:L8)</f>
        <v>1</v>
      </c>
      <c r="M10" s="20">
        <f>SUM(M4:M6)</f>
        <v>6</v>
      </c>
    </row>
    <row r="11" spans="2:13" x14ac:dyDescent="0.3">
      <c r="B11" s="5" t="s">
        <v>37</v>
      </c>
      <c r="C11" s="1" t="s">
        <v>27</v>
      </c>
      <c r="D11" s="1" t="s">
        <v>5</v>
      </c>
      <c r="E11" s="3">
        <v>1.3263888888888891E-3</v>
      </c>
      <c r="F11" s="1">
        <v>5</v>
      </c>
      <c r="G11" s="8"/>
      <c r="H11">
        <f>SUM(I10:M10)</f>
        <v>78</v>
      </c>
      <c r="I11" s="7"/>
      <c r="J11" s="7"/>
      <c r="K11" s="7"/>
      <c r="L11" s="7"/>
      <c r="M11" s="7"/>
    </row>
    <row r="12" spans="2:13" x14ac:dyDescent="0.3">
      <c r="B12" s="5" t="s">
        <v>43</v>
      </c>
      <c r="C12" s="1" t="s">
        <v>28</v>
      </c>
      <c r="D12" s="1" t="s">
        <v>5</v>
      </c>
      <c r="E12" s="3">
        <v>1.3541666666666667E-3</v>
      </c>
      <c r="F12" s="4">
        <v>4</v>
      </c>
      <c r="G12" s="9"/>
      <c r="I12" s="7"/>
      <c r="J12" s="7"/>
      <c r="K12" s="7"/>
      <c r="L12" s="7"/>
      <c r="M12" s="7"/>
    </row>
    <row r="13" spans="2:13" x14ac:dyDescent="0.3">
      <c r="B13" s="5" t="s">
        <v>104</v>
      </c>
      <c r="C13" s="1" t="s">
        <v>21</v>
      </c>
      <c r="D13" s="1" t="s">
        <v>5</v>
      </c>
      <c r="E13" s="3">
        <v>1.4328703703703706E-3</v>
      </c>
      <c r="F13" s="1">
        <v>3</v>
      </c>
      <c r="G13" s="8"/>
    </row>
    <row r="14" spans="2:13" x14ac:dyDescent="0.3">
      <c r="B14" s="5" t="s">
        <v>45</v>
      </c>
      <c r="C14" s="1" t="s">
        <v>22</v>
      </c>
      <c r="D14" s="1" t="s">
        <v>3</v>
      </c>
      <c r="E14" s="3">
        <v>1.4710648148148148E-3</v>
      </c>
      <c r="F14" s="4">
        <v>2</v>
      </c>
      <c r="G14" s="9"/>
    </row>
    <row r="15" spans="2:13" x14ac:dyDescent="0.3">
      <c r="B15" s="5" t="s">
        <v>46</v>
      </c>
      <c r="C15" s="1" t="s">
        <v>63</v>
      </c>
      <c r="D15" s="1" t="s">
        <v>62</v>
      </c>
      <c r="E15" s="3">
        <v>1.6446759259259259E-3</v>
      </c>
      <c r="F15" s="1">
        <v>1</v>
      </c>
      <c r="G15" s="8"/>
    </row>
    <row r="17" spans="5:6" hidden="1" x14ac:dyDescent="0.3">
      <c r="E17" t="s">
        <v>108</v>
      </c>
      <c r="F17">
        <f>SUM(F4:F15)</f>
        <v>78</v>
      </c>
    </row>
  </sheetData>
  <sortState ref="C4:E15">
    <sortCondition ref="E4:E15"/>
  </sortState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tabSelected="1" zoomScale="120" zoomScaleNormal="120" workbookViewId="0">
      <selection activeCell="B2" sqref="B2:F2"/>
    </sheetView>
  </sheetViews>
  <sheetFormatPr defaultColWidth="11.19921875" defaultRowHeight="15.6" x14ac:dyDescent="0.3"/>
  <cols>
    <col min="3" max="3" width="21" customWidth="1"/>
    <col min="5" max="5" width="11" customWidth="1"/>
    <col min="8" max="13" width="0" hidden="1" customWidth="1"/>
  </cols>
  <sheetData>
    <row r="2" spans="2:13" ht="20.399999999999999" x14ac:dyDescent="0.35">
      <c r="B2" s="30" t="s">
        <v>111</v>
      </c>
      <c r="C2" s="31"/>
      <c r="D2" s="31"/>
      <c r="E2" s="31"/>
      <c r="F2" s="31"/>
    </row>
    <row r="3" spans="2:13" x14ac:dyDescent="0.3">
      <c r="B3" s="2" t="s">
        <v>31</v>
      </c>
      <c r="C3" s="2" t="s">
        <v>0</v>
      </c>
      <c r="D3" s="2" t="s">
        <v>1</v>
      </c>
      <c r="E3" s="2" t="s">
        <v>112</v>
      </c>
      <c r="F3" s="2" t="s">
        <v>41</v>
      </c>
      <c r="I3" s="14" t="s">
        <v>3</v>
      </c>
      <c r="J3" s="14" t="s">
        <v>5</v>
      </c>
      <c r="K3" s="14" t="s">
        <v>62</v>
      </c>
      <c r="L3" s="14" t="s">
        <v>18</v>
      </c>
      <c r="M3" s="14" t="s">
        <v>23</v>
      </c>
    </row>
    <row r="4" spans="2:13" x14ac:dyDescent="0.3">
      <c r="B4" s="25" t="s">
        <v>42</v>
      </c>
      <c r="C4" s="24" t="s">
        <v>2</v>
      </c>
      <c r="D4" s="24" t="s">
        <v>3</v>
      </c>
      <c r="E4" s="26">
        <v>9.6527777777777768E-4</v>
      </c>
      <c r="F4" s="24">
        <v>38</v>
      </c>
      <c r="I4" s="1">
        <v>38</v>
      </c>
      <c r="J4" s="13">
        <v>37</v>
      </c>
      <c r="K4" s="1">
        <v>35</v>
      </c>
      <c r="L4" s="1">
        <v>24</v>
      </c>
      <c r="M4" s="1">
        <v>3</v>
      </c>
    </row>
    <row r="5" spans="2:13" x14ac:dyDescent="0.3">
      <c r="B5" s="5" t="s">
        <v>39</v>
      </c>
      <c r="C5" s="1" t="s">
        <v>4</v>
      </c>
      <c r="D5" s="1" t="s">
        <v>5</v>
      </c>
      <c r="E5" s="3">
        <v>9.86111111111111E-4</v>
      </c>
      <c r="F5" s="1">
        <v>37</v>
      </c>
      <c r="I5" s="1"/>
      <c r="J5" s="13">
        <v>36</v>
      </c>
      <c r="K5" s="1">
        <v>32</v>
      </c>
      <c r="L5" s="1"/>
      <c r="M5" s="1"/>
    </row>
    <row r="6" spans="2:13" x14ac:dyDescent="0.3">
      <c r="B6" s="5" t="s">
        <v>32</v>
      </c>
      <c r="C6" s="1" t="s">
        <v>29</v>
      </c>
      <c r="D6" s="1" t="s">
        <v>5</v>
      </c>
      <c r="E6" s="3">
        <v>1.0104166666666666E-3</v>
      </c>
      <c r="F6" s="1">
        <v>36</v>
      </c>
      <c r="I6" s="1"/>
      <c r="J6" s="13">
        <v>34</v>
      </c>
      <c r="K6" s="1">
        <v>29</v>
      </c>
      <c r="L6" s="1"/>
      <c r="M6" s="1"/>
    </row>
    <row r="7" spans="2:13" x14ac:dyDescent="0.3">
      <c r="B7" s="5" t="s">
        <v>33</v>
      </c>
      <c r="C7" s="1" t="s">
        <v>102</v>
      </c>
      <c r="D7" s="1" t="s">
        <v>62</v>
      </c>
      <c r="E7" s="3">
        <v>1.03125E-3</v>
      </c>
      <c r="F7" s="1">
        <v>35</v>
      </c>
      <c r="I7" s="1"/>
      <c r="J7" s="13">
        <v>33</v>
      </c>
      <c r="K7" s="1">
        <v>25</v>
      </c>
      <c r="L7" s="1"/>
      <c r="M7" s="1"/>
    </row>
    <row r="8" spans="2:13" x14ac:dyDescent="0.3">
      <c r="B8" s="5" t="s">
        <v>34</v>
      </c>
      <c r="C8" s="1" t="s">
        <v>6</v>
      </c>
      <c r="D8" s="1" t="s">
        <v>5</v>
      </c>
      <c r="E8" s="3">
        <v>1.0347222222222222E-3</v>
      </c>
      <c r="F8" s="1">
        <v>34</v>
      </c>
      <c r="I8" s="1"/>
      <c r="J8" s="13">
        <v>31</v>
      </c>
      <c r="K8" s="1">
        <v>22</v>
      </c>
      <c r="L8" s="1"/>
      <c r="M8" s="1"/>
    </row>
    <row r="9" spans="2:13" x14ac:dyDescent="0.3">
      <c r="B9" s="5" t="s">
        <v>35</v>
      </c>
      <c r="C9" s="1" t="s">
        <v>7</v>
      </c>
      <c r="D9" s="1" t="s">
        <v>5</v>
      </c>
      <c r="E9" s="3">
        <v>1.0462962962962963E-3</v>
      </c>
      <c r="F9" s="1">
        <v>33</v>
      </c>
      <c r="I9" s="1"/>
      <c r="J9" s="13">
        <v>30</v>
      </c>
      <c r="K9" s="1">
        <v>21</v>
      </c>
      <c r="L9" s="1"/>
      <c r="M9" s="1"/>
    </row>
    <row r="10" spans="2:13" x14ac:dyDescent="0.3">
      <c r="B10" s="5" t="s">
        <v>36</v>
      </c>
      <c r="C10" s="1" t="s">
        <v>99</v>
      </c>
      <c r="D10" s="1" t="s">
        <v>62</v>
      </c>
      <c r="E10" s="3">
        <v>1.0520833333333335E-3</v>
      </c>
      <c r="F10" s="1">
        <v>32</v>
      </c>
      <c r="I10" s="1"/>
      <c r="J10" s="13">
        <v>28</v>
      </c>
      <c r="K10" s="1">
        <v>20</v>
      </c>
      <c r="L10" s="1"/>
      <c r="M10" s="1"/>
    </row>
    <row r="11" spans="2:13" x14ac:dyDescent="0.3">
      <c r="B11" s="5" t="s">
        <v>37</v>
      </c>
      <c r="C11" s="1" t="s">
        <v>8</v>
      </c>
      <c r="D11" s="1" t="s">
        <v>5</v>
      </c>
      <c r="E11" s="3">
        <v>1.0532407407407407E-3</v>
      </c>
      <c r="F11" s="1">
        <v>31</v>
      </c>
      <c r="I11" s="1"/>
      <c r="J11" s="13">
        <v>27</v>
      </c>
      <c r="K11" s="1">
        <v>19</v>
      </c>
      <c r="L11" s="1"/>
      <c r="M11" s="1"/>
    </row>
    <row r="12" spans="2:13" x14ac:dyDescent="0.3">
      <c r="B12" s="5" t="s">
        <v>43</v>
      </c>
      <c r="C12" s="1" t="s">
        <v>9</v>
      </c>
      <c r="D12" s="1" t="s">
        <v>5</v>
      </c>
      <c r="E12" s="3">
        <v>1.0740740740740741E-3</v>
      </c>
      <c r="F12" s="1">
        <v>30</v>
      </c>
      <c r="I12" s="1"/>
      <c r="J12" s="13">
        <v>26</v>
      </c>
      <c r="K12" s="1">
        <v>18</v>
      </c>
      <c r="L12" s="1"/>
      <c r="M12" s="1"/>
    </row>
    <row r="13" spans="2:13" x14ac:dyDescent="0.3">
      <c r="B13" s="5" t="s">
        <v>44</v>
      </c>
      <c r="C13" s="1" t="s">
        <v>100</v>
      </c>
      <c r="D13" s="1" t="s">
        <v>62</v>
      </c>
      <c r="E13" s="3">
        <v>1.0752314814814815E-3</v>
      </c>
      <c r="F13" s="1">
        <v>29</v>
      </c>
      <c r="I13" s="1"/>
      <c r="J13" s="13">
        <v>23</v>
      </c>
      <c r="K13" s="1">
        <v>17</v>
      </c>
      <c r="L13" s="1"/>
      <c r="M13" s="1"/>
    </row>
    <row r="14" spans="2:13" x14ac:dyDescent="0.3">
      <c r="B14" s="5" t="s">
        <v>45</v>
      </c>
      <c r="C14" s="1" t="s">
        <v>109</v>
      </c>
      <c r="D14" s="1" t="s">
        <v>5</v>
      </c>
      <c r="E14" s="3">
        <v>1.0763888888888889E-3</v>
      </c>
      <c r="F14" s="1">
        <v>28</v>
      </c>
      <c r="I14" s="1"/>
      <c r="J14" s="13">
        <v>15</v>
      </c>
      <c r="K14" s="1">
        <v>16</v>
      </c>
      <c r="L14" s="1"/>
      <c r="M14" s="1"/>
    </row>
    <row r="15" spans="2:13" x14ac:dyDescent="0.3">
      <c r="B15" s="5" t="s">
        <v>46</v>
      </c>
      <c r="C15" s="1" t="s">
        <v>10</v>
      </c>
      <c r="D15" s="1" t="s">
        <v>5</v>
      </c>
      <c r="E15" s="3">
        <v>1.0798611111111111E-3</v>
      </c>
      <c r="F15" s="1">
        <v>27</v>
      </c>
      <c r="I15" s="1"/>
      <c r="J15" s="13">
        <v>14</v>
      </c>
      <c r="K15" s="1">
        <v>13</v>
      </c>
      <c r="L15" s="1"/>
      <c r="M15" s="1"/>
    </row>
    <row r="16" spans="2:13" x14ac:dyDescent="0.3">
      <c r="B16" s="5" t="s">
        <v>47</v>
      </c>
      <c r="C16" s="1" t="s">
        <v>11</v>
      </c>
      <c r="D16" s="1" t="s">
        <v>5</v>
      </c>
      <c r="E16" s="3">
        <v>1.0821759259259259E-3</v>
      </c>
      <c r="F16" s="1">
        <v>26</v>
      </c>
      <c r="I16" s="1"/>
      <c r="J16" s="13">
        <v>10</v>
      </c>
      <c r="K16" s="1">
        <v>12</v>
      </c>
      <c r="L16" s="1"/>
      <c r="M16" s="1"/>
    </row>
    <row r="17" spans="2:13" x14ac:dyDescent="0.3">
      <c r="B17" s="5" t="s">
        <v>48</v>
      </c>
      <c r="C17" s="1" t="s">
        <v>94</v>
      </c>
      <c r="D17" s="1" t="s">
        <v>62</v>
      </c>
      <c r="E17" s="3">
        <v>1.0902777777777779E-3</v>
      </c>
      <c r="F17" s="1">
        <v>25</v>
      </c>
      <c r="I17" s="1"/>
      <c r="J17" s="13">
        <v>6</v>
      </c>
      <c r="K17" s="1">
        <v>11</v>
      </c>
      <c r="L17" s="1"/>
      <c r="M17" s="1"/>
    </row>
    <row r="18" spans="2:13" x14ac:dyDescent="0.3">
      <c r="B18" s="5" t="s">
        <v>49</v>
      </c>
      <c r="C18" s="1" t="s">
        <v>12</v>
      </c>
      <c r="D18" s="1" t="s">
        <v>18</v>
      </c>
      <c r="E18" s="3">
        <v>1.0995370370370371E-3</v>
      </c>
      <c r="F18" s="1">
        <v>24</v>
      </c>
      <c r="I18" s="1"/>
      <c r="J18" s="13">
        <v>4</v>
      </c>
      <c r="K18" s="1">
        <v>9</v>
      </c>
      <c r="L18" s="1"/>
      <c r="M18" s="1"/>
    </row>
    <row r="19" spans="2:13" x14ac:dyDescent="0.3">
      <c r="B19" s="5" t="s">
        <v>50</v>
      </c>
      <c r="C19" s="1" t="s">
        <v>30</v>
      </c>
      <c r="D19" s="1" t="s">
        <v>5</v>
      </c>
      <c r="E19" s="3">
        <v>1.1053240740740741E-3</v>
      </c>
      <c r="F19" s="1">
        <v>23</v>
      </c>
      <c r="I19" s="1"/>
      <c r="J19" s="1"/>
      <c r="K19" s="1">
        <v>8</v>
      </c>
      <c r="L19" s="1"/>
      <c r="M19" s="1"/>
    </row>
    <row r="20" spans="2:13" x14ac:dyDescent="0.3">
      <c r="B20" s="5" t="s">
        <v>51</v>
      </c>
      <c r="C20" s="1" t="s">
        <v>90</v>
      </c>
      <c r="D20" s="1" t="s">
        <v>62</v>
      </c>
      <c r="E20" s="3">
        <v>1.1064814814814815E-3</v>
      </c>
      <c r="F20" s="1">
        <v>22</v>
      </c>
      <c r="I20" s="1"/>
      <c r="J20" s="1"/>
      <c r="K20" s="1">
        <v>7</v>
      </c>
      <c r="L20" s="1"/>
      <c r="M20" s="1"/>
    </row>
    <row r="21" spans="2:13" x14ac:dyDescent="0.3">
      <c r="B21" s="5" t="s">
        <v>52</v>
      </c>
      <c r="C21" s="1" t="s">
        <v>91</v>
      </c>
      <c r="D21" s="1" t="s">
        <v>62</v>
      </c>
      <c r="E21" s="3">
        <v>1.1099537037037035E-3</v>
      </c>
      <c r="F21" s="1">
        <v>21</v>
      </c>
      <c r="I21" s="1"/>
      <c r="J21" s="1"/>
      <c r="K21" s="1">
        <v>5</v>
      </c>
      <c r="L21" s="1"/>
      <c r="M21" s="1"/>
    </row>
    <row r="22" spans="2:13" x14ac:dyDescent="0.3">
      <c r="B22" s="5" t="s">
        <v>64</v>
      </c>
      <c r="C22" s="1" t="s">
        <v>97</v>
      </c>
      <c r="D22" s="1" t="s">
        <v>62</v>
      </c>
      <c r="E22" s="3">
        <v>1.1145833333333333E-3</v>
      </c>
      <c r="F22" s="1">
        <v>20</v>
      </c>
      <c r="I22" s="1"/>
      <c r="J22" s="1"/>
      <c r="K22" s="1">
        <v>2</v>
      </c>
      <c r="L22" s="1"/>
      <c r="M22" s="1"/>
    </row>
    <row r="23" spans="2:13" x14ac:dyDescent="0.3">
      <c r="B23" s="5" t="s">
        <v>65</v>
      </c>
      <c r="C23" s="1" t="s">
        <v>88</v>
      </c>
      <c r="D23" s="1" t="s">
        <v>62</v>
      </c>
      <c r="E23" s="3">
        <v>1.1168981481481483E-3</v>
      </c>
      <c r="F23" s="1">
        <v>19</v>
      </c>
      <c r="I23" s="1"/>
      <c r="J23" s="4"/>
      <c r="K23" s="1">
        <v>1</v>
      </c>
      <c r="L23" s="1"/>
      <c r="M23" s="1"/>
    </row>
    <row r="24" spans="2:13" ht="16.2" thickBot="1" x14ac:dyDescent="0.35">
      <c r="B24" s="1" t="s">
        <v>66</v>
      </c>
      <c r="C24" s="1" t="s">
        <v>103</v>
      </c>
      <c r="D24" s="1" t="s">
        <v>62</v>
      </c>
      <c r="E24" s="3">
        <v>1.1192129629629631E-3</v>
      </c>
      <c r="F24" s="1">
        <v>18</v>
      </c>
      <c r="I24" s="15"/>
      <c r="J24" s="16"/>
      <c r="K24" s="15"/>
      <c r="L24" s="15"/>
      <c r="M24" s="15"/>
    </row>
    <row r="25" spans="2:13" ht="16.2" thickBot="1" x14ac:dyDescent="0.35">
      <c r="B25" s="1" t="s">
        <v>67</v>
      </c>
      <c r="C25" s="1" t="s">
        <v>93</v>
      </c>
      <c r="D25" s="1" t="s">
        <v>62</v>
      </c>
      <c r="E25" s="3">
        <v>1.1203703703703703E-3</v>
      </c>
      <c r="F25" s="1">
        <v>17</v>
      </c>
      <c r="H25" s="21" t="s">
        <v>108</v>
      </c>
      <c r="I25" s="18">
        <f>SUM(I4:I22)</f>
        <v>38</v>
      </c>
      <c r="J25" s="19">
        <f>SUM(J4:J19)</f>
        <v>354</v>
      </c>
      <c r="K25" s="18">
        <f>SUM(K4:K23)</f>
        <v>322</v>
      </c>
      <c r="L25" s="18">
        <f>SUM(L4:L22)</f>
        <v>24</v>
      </c>
      <c r="M25" s="20">
        <f>SUM(M4:M19)</f>
        <v>3</v>
      </c>
    </row>
    <row r="26" spans="2:13" x14ac:dyDescent="0.3">
      <c r="B26" s="1" t="s">
        <v>68</v>
      </c>
      <c r="C26" s="1" t="s">
        <v>96</v>
      </c>
      <c r="D26" s="1" t="s">
        <v>62</v>
      </c>
      <c r="E26" s="3">
        <v>1.1215277777777777E-3</v>
      </c>
      <c r="F26" s="1">
        <v>16</v>
      </c>
      <c r="H26">
        <f>SUM(I25:M25)</f>
        <v>741</v>
      </c>
      <c r="J26" s="9"/>
    </row>
    <row r="27" spans="2:13" x14ac:dyDescent="0.3">
      <c r="B27" s="1" t="s">
        <v>69</v>
      </c>
      <c r="C27" s="1" t="s">
        <v>13</v>
      </c>
      <c r="D27" s="1" t="s">
        <v>5</v>
      </c>
      <c r="E27" s="3">
        <v>1.1250000000000001E-3</v>
      </c>
      <c r="F27" s="1">
        <v>15</v>
      </c>
    </row>
    <row r="28" spans="2:13" x14ac:dyDescent="0.3">
      <c r="B28" s="1" t="s">
        <v>70</v>
      </c>
      <c r="C28" s="1" t="s">
        <v>14</v>
      </c>
      <c r="D28" s="1" t="s">
        <v>5</v>
      </c>
      <c r="E28" s="3">
        <v>1.1319444444444443E-3</v>
      </c>
      <c r="F28" s="1">
        <v>14</v>
      </c>
      <c r="G28" s="6"/>
    </row>
    <row r="29" spans="2:13" x14ac:dyDescent="0.3">
      <c r="B29" s="1" t="s">
        <v>71</v>
      </c>
      <c r="C29" s="1" t="s">
        <v>85</v>
      </c>
      <c r="D29" s="1" t="s">
        <v>62</v>
      </c>
      <c r="E29" s="3">
        <v>1.1412037037037037E-3</v>
      </c>
      <c r="F29" s="1">
        <v>13</v>
      </c>
    </row>
    <row r="30" spans="2:13" x14ac:dyDescent="0.3">
      <c r="B30" s="1" t="s">
        <v>72</v>
      </c>
      <c r="C30" s="1" t="s">
        <v>84</v>
      </c>
      <c r="D30" s="1" t="s">
        <v>62</v>
      </c>
      <c r="E30" s="3">
        <v>1.158564814814815E-3</v>
      </c>
      <c r="F30" s="1">
        <v>12</v>
      </c>
    </row>
    <row r="31" spans="2:13" x14ac:dyDescent="0.3">
      <c r="B31" s="1" t="s">
        <v>73</v>
      </c>
      <c r="C31" s="1" t="s">
        <v>98</v>
      </c>
      <c r="D31" s="1" t="s">
        <v>62</v>
      </c>
      <c r="E31" s="3">
        <v>1.170138888888889E-3</v>
      </c>
      <c r="F31" s="1">
        <v>11</v>
      </c>
    </row>
    <row r="32" spans="2:13" x14ac:dyDescent="0.3">
      <c r="B32" s="1" t="s">
        <v>74</v>
      </c>
      <c r="C32" s="1" t="s">
        <v>15</v>
      </c>
      <c r="D32" s="1" t="s">
        <v>5</v>
      </c>
      <c r="E32" s="3">
        <v>1.181712962962963E-3</v>
      </c>
      <c r="F32" s="1">
        <v>10</v>
      </c>
    </row>
    <row r="33" spans="2:6" x14ac:dyDescent="0.3">
      <c r="B33" s="1" t="s">
        <v>75</v>
      </c>
      <c r="C33" s="1" t="s">
        <v>101</v>
      </c>
      <c r="D33" s="1" t="s">
        <v>62</v>
      </c>
      <c r="E33" s="3">
        <v>1.2175925925925926E-3</v>
      </c>
      <c r="F33" s="1">
        <v>9</v>
      </c>
    </row>
    <row r="34" spans="2:6" x14ac:dyDescent="0.3">
      <c r="B34" s="1" t="s">
        <v>76</v>
      </c>
      <c r="C34" s="1" t="s">
        <v>86</v>
      </c>
      <c r="D34" s="1" t="s">
        <v>62</v>
      </c>
      <c r="E34" s="3">
        <v>1.2326388888888888E-3</v>
      </c>
      <c r="F34" s="1">
        <v>8</v>
      </c>
    </row>
    <row r="35" spans="2:6" x14ac:dyDescent="0.3">
      <c r="B35" s="1" t="s">
        <v>77</v>
      </c>
      <c r="C35" s="1" t="s">
        <v>95</v>
      </c>
      <c r="D35" s="1" t="s">
        <v>62</v>
      </c>
      <c r="E35" s="3">
        <v>1.2395833333333334E-3</v>
      </c>
      <c r="F35" s="1">
        <v>7</v>
      </c>
    </row>
    <row r="36" spans="2:6" x14ac:dyDescent="0.3">
      <c r="B36" s="1" t="s">
        <v>78</v>
      </c>
      <c r="C36" s="1" t="s">
        <v>16</v>
      </c>
      <c r="D36" s="1" t="s">
        <v>5</v>
      </c>
      <c r="E36" s="3">
        <v>1.2488425925925926E-3</v>
      </c>
      <c r="F36" s="1">
        <v>6</v>
      </c>
    </row>
    <row r="37" spans="2:6" x14ac:dyDescent="0.3">
      <c r="B37" s="1" t="s">
        <v>79</v>
      </c>
      <c r="C37" s="1" t="s">
        <v>89</v>
      </c>
      <c r="D37" s="1" t="s">
        <v>62</v>
      </c>
      <c r="E37" s="3">
        <v>1.2534722222222222E-3</v>
      </c>
      <c r="F37" s="1">
        <v>5</v>
      </c>
    </row>
    <row r="38" spans="2:6" x14ac:dyDescent="0.3">
      <c r="B38" s="1" t="s">
        <v>80</v>
      </c>
      <c r="C38" s="1" t="s">
        <v>17</v>
      </c>
      <c r="D38" s="1" t="s">
        <v>5</v>
      </c>
      <c r="E38" s="3">
        <v>1.2546296296296296E-3</v>
      </c>
      <c r="F38" s="1">
        <v>4</v>
      </c>
    </row>
    <row r="39" spans="2:6" x14ac:dyDescent="0.3">
      <c r="B39" s="1" t="s">
        <v>81</v>
      </c>
      <c r="C39" s="1" t="s">
        <v>24</v>
      </c>
      <c r="D39" s="1" t="s">
        <v>23</v>
      </c>
      <c r="E39" s="3">
        <v>1.2719907407407406E-3</v>
      </c>
      <c r="F39" s="1">
        <v>3</v>
      </c>
    </row>
    <row r="40" spans="2:6" x14ac:dyDescent="0.3">
      <c r="B40" s="1" t="s">
        <v>82</v>
      </c>
      <c r="C40" s="1" t="s">
        <v>87</v>
      </c>
      <c r="D40" s="1" t="s">
        <v>62</v>
      </c>
      <c r="E40" s="3">
        <v>1.2731481481481483E-3</v>
      </c>
      <c r="F40" s="1">
        <v>2</v>
      </c>
    </row>
    <row r="41" spans="2:6" x14ac:dyDescent="0.3">
      <c r="B41" s="1" t="s">
        <v>83</v>
      </c>
      <c r="C41" s="1" t="s">
        <v>92</v>
      </c>
      <c r="D41" s="1" t="s">
        <v>62</v>
      </c>
      <c r="E41" s="3">
        <v>1.4050925925925925E-3</v>
      </c>
      <c r="F41" s="1">
        <v>1</v>
      </c>
    </row>
    <row r="43" spans="2:6" hidden="1" x14ac:dyDescent="0.3">
      <c r="E43" t="s">
        <v>108</v>
      </c>
      <c r="F43">
        <f>SUM(F4:F41)</f>
        <v>741</v>
      </c>
    </row>
  </sheetData>
  <autoFilter ref="C3:E41">
    <sortState ref="C4:E41">
      <sortCondition ref="E3:E41"/>
    </sortState>
  </autoFilter>
  <sortState ref="C4:F41">
    <sortCondition ref="E4:E41"/>
  </sortState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4" sqref="B4"/>
    </sheetView>
  </sheetViews>
  <sheetFormatPr defaultColWidth="11.19921875" defaultRowHeight="15.6" x14ac:dyDescent="0.3"/>
  <cols>
    <col min="6" max="6" width="16.5" customWidth="1"/>
  </cols>
  <sheetData>
    <row r="2" spans="2:6" ht="20.399999999999999" x14ac:dyDescent="0.35">
      <c r="B2" s="27" t="s">
        <v>53</v>
      </c>
      <c r="C2" s="28"/>
      <c r="D2" s="28"/>
      <c r="E2" s="28"/>
      <c r="F2" s="29"/>
    </row>
    <row r="3" spans="2:6" x14ac:dyDescent="0.3">
      <c r="B3" s="2" t="s">
        <v>31</v>
      </c>
      <c r="C3" s="2" t="s">
        <v>1</v>
      </c>
      <c r="D3" s="2" t="s">
        <v>54</v>
      </c>
      <c r="E3" s="2" t="s">
        <v>55</v>
      </c>
      <c r="F3" s="2" t="s">
        <v>56</v>
      </c>
    </row>
    <row r="4" spans="2:6" x14ac:dyDescent="0.3">
      <c r="B4" s="24" t="s">
        <v>57</v>
      </c>
      <c r="C4" s="24" t="s">
        <v>5</v>
      </c>
      <c r="D4" s="24">
        <v>354</v>
      </c>
      <c r="E4" s="24">
        <v>33</v>
      </c>
      <c r="F4" s="24">
        <f>SUM(D4:E4)</f>
        <v>387</v>
      </c>
    </row>
    <row r="5" spans="2:6" x14ac:dyDescent="0.3">
      <c r="B5" s="1" t="s">
        <v>58</v>
      </c>
      <c r="C5" s="1" t="s">
        <v>62</v>
      </c>
      <c r="D5" s="1">
        <v>322</v>
      </c>
      <c r="E5" s="1">
        <v>1</v>
      </c>
      <c r="F5" s="1">
        <f>SUM(D5:E5)</f>
        <v>323</v>
      </c>
    </row>
    <row r="6" spans="2:6" x14ac:dyDescent="0.3">
      <c r="B6" s="1" t="s">
        <v>59</v>
      </c>
      <c r="C6" s="1" t="s">
        <v>3</v>
      </c>
      <c r="D6" s="1">
        <v>38</v>
      </c>
      <c r="E6" s="1">
        <v>23</v>
      </c>
      <c r="F6" s="1">
        <f>SUM(D6:E6)</f>
        <v>61</v>
      </c>
    </row>
    <row r="7" spans="2:6" x14ac:dyDescent="0.3">
      <c r="B7" s="1" t="s">
        <v>60</v>
      </c>
      <c r="C7" s="1" t="s">
        <v>18</v>
      </c>
      <c r="D7" s="1">
        <v>24</v>
      </c>
      <c r="E7" s="1">
        <v>15</v>
      </c>
      <c r="F7" s="1">
        <f>SUM(D7:E7)</f>
        <v>39</v>
      </c>
    </row>
    <row r="8" spans="2:6" x14ac:dyDescent="0.3">
      <c r="B8" s="1" t="s">
        <v>61</v>
      </c>
      <c r="C8" s="1" t="s">
        <v>23</v>
      </c>
      <c r="D8" s="1">
        <v>3</v>
      </c>
      <c r="E8" s="1">
        <v>6</v>
      </c>
      <c r="F8" s="1">
        <f>SUM(D8:E8)</f>
        <v>9</v>
      </c>
    </row>
    <row r="10" spans="2:6" hidden="1" x14ac:dyDescent="0.3">
      <c r="E10" t="s">
        <v>108</v>
      </c>
      <c r="F10" s="9">
        <f>SUM(F4:F8)</f>
        <v>819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4" ma:contentTypeDescription="Loo uus dokument" ma:contentTypeScope="" ma:versionID="4a42a335a945109beb9a1058356abbe0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70bf522ccf86d39f52de752c2d60b437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9D70A7-2F5F-4F26-AF88-729FD01B50D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95976d9-60d2-477e-8f1b-158bc2703175"/>
    <ds:schemaRef ds:uri="http://purl.org/dc/terms/"/>
    <ds:schemaRef ds:uri="dddb6205-b587-48e9-966b-eaf3788a1fc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6D6AFA-FA45-4E2A-9D85-5BFED6C1B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35F6C-C85F-4340-A5CC-6973F98FC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Naised</vt:lpstr>
      <vt:lpstr>Mehed</vt:lpstr>
      <vt:lpstr>Kolledžid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Epp Jalakas</cp:lastModifiedBy>
  <dcterms:created xsi:type="dcterms:W3CDTF">2020-12-09T11:41:36Z</dcterms:created>
  <dcterms:modified xsi:type="dcterms:W3CDTF">2020-12-12T08:52:49Z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